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6\2026SB06-Marché Programmiste pour opération au Vésinet\1_DCE\Docs travail\Docs de travail\"/>
    </mc:Choice>
  </mc:AlternateContent>
  <bookViews>
    <workbookView xWindow="0" yWindow="0" windowWidth="24015" windowHeight="8355"/>
  </bookViews>
  <sheets>
    <sheet name="DPG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4" i="1" l="1"/>
  <c r="H84" i="1"/>
  <c r="F84" i="1"/>
  <c r="D83" i="1"/>
  <c r="D82" i="1"/>
  <c r="D81" i="1"/>
  <c r="D80" i="1"/>
  <c r="D84" i="1" s="1"/>
  <c r="J78" i="1"/>
  <c r="H78" i="1"/>
  <c r="F78" i="1"/>
  <c r="D77" i="1"/>
  <c r="D76" i="1"/>
  <c r="D75" i="1"/>
  <c r="D74" i="1"/>
  <c r="D73" i="1"/>
  <c r="J71" i="1"/>
  <c r="H71" i="1"/>
  <c r="F71" i="1"/>
  <c r="D70" i="1"/>
  <c r="D69" i="1"/>
  <c r="D68" i="1"/>
  <c r="D67" i="1"/>
  <c r="D66" i="1"/>
  <c r="D65" i="1"/>
  <c r="J59" i="1"/>
  <c r="J63" i="1" s="1"/>
  <c r="H59" i="1"/>
  <c r="F59" i="1"/>
  <c r="J55" i="1"/>
  <c r="H55" i="1"/>
  <c r="H63" i="1" s="1"/>
  <c r="F55" i="1"/>
  <c r="D55" i="1" s="1"/>
  <c r="J51" i="1"/>
  <c r="H51" i="1"/>
  <c r="F51" i="1"/>
  <c r="D51" i="1"/>
  <c r="D71" i="1" l="1"/>
  <c r="D78" i="1"/>
  <c r="H86" i="1"/>
  <c r="D63" i="1"/>
  <c r="D86" i="1"/>
  <c r="J86" i="1"/>
  <c r="F63" i="1"/>
  <c r="F86" i="1" s="1"/>
  <c r="D59" i="1"/>
  <c r="E31" i="1"/>
  <c r="E32" i="1"/>
  <c r="E33" i="1"/>
  <c r="E34" i="1"/>
  <c r="D40" i="1" s="1"/>
  <c r="D41" i="1" s="1"/>
  <c r="E30" i="1"/>
  <c r="E23" i="1"/>
  <c r="E24" i="1"/>
  <c r="E25" i="1"/>
  <c r="E26" i="1"/>
  <c r="E27" i="1"/>
  <c r="E22" i="1"/>
  <c r="E14" i="1"/>
  <c r="E15" i="1"/>
  <c r="E16" i="1"/>
  <c r="E17" i="1"/>
  <c r="E18" i="1"/>
  <c r="E19" i="1"/>
  <c r="E13" i="1"/>
  <c r="E9" i="1"/>
  <c r="E10" i="1"/>
  <c r="O35" i="1"/>
  <c r="N35" i="1"/>
  <c r="M35" i="1"/>
  <c r="L35" i="1"/>
  <c r="K35" i="1"/>
  <c r="J35" i="1"/>
  <c r="I35" i="1"/>
  <c r="H35" i="1"/>
  <c r="G35" i="1"/>
  <c r="F35" i="1"/>
  <c r="D35" i="1"/>
  <c r="O28" i="1"/>
  <c r="N28" i="1"/>
  <c r="M28" i="1"/>
  <c r="L28" i="1"/>
  <c r="K28" i="1"/>
  <c r="J28" i="1"/>
  <c r="I28" i="1"/>
  <c r="H28" i="1"/>
  <c r="G28" i="1"/>
  <c r="F28" i="1"/>
  <c r="D28" i="1"/>
  <c r="O20" i="1"/>
  <c r="N20" i="1"/>
  <c r="M20" i="1"/>
  <c r="L20" i="1"/>
  <c r="K20" i="1"/>
  <c r="J20" i="1"/>
  <c r="I20" i="1"/>
  <c r="H20" i="1"/>
  <c r="G20" i="1"/>
  <c r="F20" i="1"/>
  <c r="D20" i="1"/>
  <c r="O11" i="1"/>
  <c r="N11" i="1"/>
  <c r="M11" i="1"/>
  <c r="L11" i="1"/>
  <c r="K11" i="1"/>
  <c r="J11" i="1"/>
  <c r="I11" i="1"/>
  <c r="H11" i="1"/>
  <c r="G11" i="1"/>
  <c r="F11" i="1"/>
  <c r="G37" i="1" l="1"/>
  <c r="M37" i="1"/>
  <c r="E28" i="1"/>
  <c r="E35" i="1"/>
  <c r="J37" i="1"/>
  <c r="J39" i="1" s="1"/>
  <c r="G39" i="1"/>
  <c r="G38" i="1"/>
  <c r="M39" i="1"/>
  <c r="M38" i="1"/>
  <c r="E20" i="1"/>
  <c r="E11" i="1"/>
  <c r="D11" i="1"/>
  <c r="D37" i="1" l="1"/>
  <c r="J38" i="1"/>
  <c r="D38" i="1"/>
  <c r="D39" i="1"/>
</calcChain>
</file>

<file path=xl/comments1.xml><?xml version="1.0" encoding="utf-8"?>
<comments xmlns="http://schemas.openxmlformats.org/spreadsheetml/2006/main">
  <authors>
    <author>MASPOLI Sabrina</author>
  </authors>
  <commentList>
    <comment ref="B44" authorId="0" shapeId="0">
      <text>
        <r>
          <rPr>
            <b/>
            <sz val="9"/>
            <color indexed="81"/>
            <rFont val="Tahoma"/>
            <charset val="1"/>
          </rPr>
          <t>MASPOLI Sabrina:</t>
        </r>
        <r>
          <rPr>
            <sz val="9"/>
            <color indexed="81"/>
            <rFont val="Tahoma"/>
            <charset val="1"/>
          </rPr>
          <t xml:space="preserve">
4,4M dans le CCTP, faire un contrôle du bon montant</t>
        </r>
      </text>
    </comment>
  </commentList>
</comments>
</file>

<file path=xl/sharedStrings.xml><?xml version="1.0" encoding="utf-8"?>
<sst xmlns="http://schemas.openxmlformats.org/spreadsheetml/2006/main" count="149" uniqueCount="90">
  <si>
    <t>1.1</t>
  </si>
  <si>
    <t>Réalisation d’un préprogramme</t>
  </si>
  <si>
    <t>1.2</t>
  </si>
  <si>
    <t>Réalisation d’une étude de faisabilité</t>
  </si>
  <si>
    <t>1.3</t>
  </si>
  <si>
    <t>2.1</t>
  </si>
  <si>
    <t>2.2</t>
  </si>
  <si>
    <t>Analyse des candidatures et rédaction d'un rapport au jury en lien avec le comité technique. Présentation au jury et rapport de validation</t>
  </si>
  <si>
    <t>Eléments de mission</t>
  </si>
  <si>
    <t>1. Tranche ferme: Etudes de programmation</t>
  </si>
  <si>
    <t>Part du total des honoraires</t>
  </si>
  <si>
    <t>Montant global en € HT</t>
  </si>
  <si>
    <t>Nombre de jours total</t>
  </si>
  <si>
    <t>Candidat</t>
  </si>
  <si>
    <t>Co-traitant 1</t>
  </si>
  <si>
    <t>Co-traitant 2</t>
  </si>
  <si>
    <t>% répartition</t>
  </si>
  <si>
    <t>Montant en € HT</t>
  </si>
  <si>
    <t>Nombre de jours</t>
  </si>
  <si>
    <t>Part de chaque co-traitant</t>
  </si>
  <si>
    <t>TOTAL TRANCHE FERME</t>
  </si>
  <si>
    <t>Prestations forfaitaires</t>
  </si>
  <si>
    <t>Réalisation du programme de l’opération</t>
  </si>
  <si>
    <t>Mise en place d'une GED - Suivi en TF</t>
  </si>
  <si>
    <t>Préparation du DCE MOE</t>
  </si>
  <si>
    <t>Préparation et organisation de la consultation des entreprises</t>
  </si>
  <si>
    <t>2.3</t>
  </si>
  <si>
    <t>2.4</t>
  </si>
  <si>
    <t>2.5</t>
  </si>
  <si>
    <t>2.6</t>
  </si>
  <si>
    <t>2.7</t>
  </si>
  <si>
    <t>Assistance à l'organisation des auditions et rapport de choix.</t>
  </si>
  <si>
    <t>3.1</t>
  </si>
  <si>
    <t>3.2</t>
  </si>
  <si>
    <t>3.3</t>
  </si>
  <si>
    <t>3.4</t>
  </si>
  <si>
    <t>3.5</t>
  </si>
  <si>
    <t>3.6</t>
  </si>
  <si>
    <t xml:space="preserve">Assistance à l'élaboration du dossier PC en lien avec le MOA </t>
  </si>
  <si>
    <t>Analyse des offres des candidatures retenues, Vérification des estimations financières et de la durée prévisionnelle des dossiers</t>
  </si>
  <si>
    <t xml:space="preserve">Relecture et analyse des documents APD transmis 
par le groupement lauréat . Vérification économique du projet. </t>
  </si>
  <si>
    <t>Relecture et analyse des documents PRO-DCE transmis par le groupement lauréat.</t>
  </si>
  <si>
    <t>Recalage technico économique du projet selon l'ESQUISSE et mise au point de la phase APS selon les attentes du maitre d'ouvrage, y compris rapports et conduite de réunions</t>
  </si>
  <si>
    <t xml:space="preserve">Assistance au suivi des travaux pendant toute la phase d'exécution </t>
  </si>
  <si>
    <t>Assistance aux levées de réserves et à la réception</t>
  </si>
  <si>
    <t xml:space="preserve">Assistance pendant la période de GPA </t>
  </si>
  <si>
    <t>TOTAL TOUTES TRANCHES EN € HT</t>
  </si>
  <si>
    <t>TOTAL TOUTES TRANCHES EN € TTC</t>
  </si>
  <si>
    <t>Taux d'honoraire par rapport au coût travaux</t>
  </si>
  <si>
    <t>Coût total GED en € HT</t>
  </si>
  <si>
    <t>Coût total GED en € TTC</t>
  </si>
  <si>
    <t>Coût prévisionnel des travaux en € HT</t>
  </si>
  <si>
    <t>Charge en J/H</t>
  </si>
  <si>
    <t>Charge globale associée en J/H</t>
  </si>
  <si>
    <t>Profil 1 (Directeur, chef de projet…)</t>
  </si>
  <si>
    <t>Profil 2 (Directeur, chef de projet…)</t>
  </si>
  <si>
    <t>Profil 3 (Directeur, chef de projet…)</t>
  </si>
  <si>
    <t>1.1.1</t>
  </si>
  <si>
    <t>1.1.2</t>
  </si>
  <si>
    <t>1.1.3</t>
  </si>
  <si>
    <t>Réunion de lancement</t>
  </si>
  <si>
    <t>Entretiens et visites</t>
  </si>
  <si>
    <t>Identification des besoins et rédaction d'un préprogramme</t>
  </si>
  <si>
    <t>1.2.1</t>
  </si>
  <si>
    <t>1.2.2</t>
  </si>
  <si>
    <t>1.2.3</t>
  </si>
  <si>
    <t>Diagnostic du site: Technique, spatial, raccordements…</t>
  </si>
  <si>
    <t>Elaboration de scénarios, faisabilité financière et temporelle</t>
  </si>
  <si>
    <t>Présentation et validation du projet en COPIL</t>
  </si>
  <si>
    <t>1.3.1</t>
  </si>
  <si>
    <t>1.3.2</t>
  </si>
  <si>
    <t>1.3.3</t>
  </si>
  <si>
    <t>Programme technique et fiches locaux</t>
  </si>
  <si>
    <t>Estimation du projet</t>
  </si>
  <si>
    <t>Mission d'études de programmation et d'assistance à maitrise d'ouvrage pour la restructuration du plateau technique de MPR de l'Hôpital du Vésinet</t>
  </si>
  <si>
    <t>HONORAIRES DES PRESTATIONS D'ASSISTANCE TECHNIQUE A MAITRISE D'OUVRAGE</t>
  </si>
  <si>
    <t xml:space="preserve">Relecture et analyse des documents APS/APD transmis 
par le groupement lauréat . Vérification économique du projet. </t>
  </si>
  <si>
    <t>TOTAL TOUTES TRANCHES</t>
  </si>
  <si>
    <t>2. Tranche optionnelle n°1: Assistance au choix de l'équipe de MOE</t>
  </si>
  <si>
    <t>TOTAL Tranche optionnelle n°1</t>
  </si>
  <si>
    <t>3. Tranche optionnelle n°2: Assurer le suivi des études de l'équipe de MOE</t>
  </si>
  <si>
    <t>TOTAL Tranche optionnelle n°2</t>
  </si>
  <si>
    <t>4. Tranche optionnelle n°3: Assurer le suivi de l'opération de travaux</t>
  </si>
  <si>
    <t>TOTAL Tranche optionnelle n°3</t>
  </si>
  <si>
    <t>Assistance générale sur les aspects administratifs, juridiques, techniques et financiers de la tranche optionnelle n°3</t>
  </si>
  <si>
    <t>Mise à disposition de la GED - tranche optionnelle n°3</t>
  </si>
  <si>
    <t>Assistance générale sur les aspects administratifs, 
juridiques, techniques et financiers de la tranche optionnelle n°1</t>
  </si>
  <si>
    <t>Mise à disposition de la GED - tranche optionnelle n°1</t>
  </si>
  <si>
    <t>Assistance générale sur les aspects administratifs, juridiques, techniques et financiers de la tranche optionnelle n°2, y compris le lancement de l'appel d'offre travaux</t>
  </si>
  <si>
    <t>Mise à disposition de la GED - tranche optionnelle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</si>
</sst>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164" fontId="3" fillId="4" borderId="7" xfId="0" applyNumberFormat="1" applyFont="1" applyFill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4" borderId="7" xfId="0" applyNumberFormat="1" applyFont="1" applyFill="1" applyBorder="1" applyAlignment="1">
      <alignment horizontal="center" vertical="center" wrapText="1"/>
    </xf>
    <xf numFmtId="10" fontId="3" fillId="4" borderId="10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10" fontId="5" fillId="9" borderId="7" xfId="0" applyNumberFormat="1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/>
    </xf>
    <xf numFmtId="164" fontId="5" fillId="6" borderId="22" xfId="0" applyNumberFormat="1" applyFont="1" applyFill="1" applyBorder="1" applyAlignment="1">
      <alignment horizontal="center"/>
    </xf>
    <xf numFmtId="10" fontId="5" fillId="6" borderId="10" xfId="0" applyNumberFormat="1" applyFont="1" applyFill="1" applyBorder="1" applyAlignment="1">
      <alignment horizontal="center"/>
    </xf>
    <xf numFmtId="0" fontId="5" fillId="8" borderId="15" xfId="0" applyFont="1" applyFill="1" applyBorder="1" applyAlignment="1">
      <alignment horizontal="center"/>
    </xf>
    <xf numFmtId="0" fontId="5" fillId="8" borderId="16" xfId="0" applyFont="1" applyFill="1" applyBorder="1" applyAlignment="1">
      <alignment horizontal="center"/>
    </xf>
    <xf numFmtId="0" fontId="5" fillId="8" borderId="17" xfId="0" applyFont="1" applyFill="1" applyBorder="1" applyAlignment="1">
      <alignment horizontal="center"/>
    </xf>
    <xf numFmtId="164" fontId="5" fillId="8" borderId="18" xfId="0" applyNumberFormat="1" applyFont="1" applyFill="1" applyBorder="1" applyAlignment="1">
      <alignment horizontal="center"/>
    </xf>
    <xf numFmtId="164" fontId="5" fillId="8" borderId="19" xfId="0" applyNumberFormat="1" applyFont="1" applyFill="1" applyBorder="1" applyAlignment="1">
      <alignment horizontal="center"/>
    </xf>
    <xf numFmtId="164" fontId="5" fillId="8" borderId="20" xfId="0" applyNumberFormat="1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164" fontId="5" fillId="7" borderId="10" xfId="0" applyNumberFormat="1" applyFont="1" applyFill="1" applyBorder="1" applyAlignment="1">
      <alignment horizontal="center"/>
    </xf>
    <xf numFmtId="0" fontId="5" fillId="7" borderId="1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164" fontId="5" fillId="7" borderId="4" xfId="0" applyNumberFormat="1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164" fontId="5" fillId="6" borderId="4" xfId="0" applyNumberFormat="1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164" fontId="5" fillId="6" borderId="7" xfId="0" applyNumberFormat="1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4" fillId="5" borderId="12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0" fontId="0" fillId="5" borderId="13" xfId="0" applyFill="1" applyBorder="1" applyAlignment="1"/>
    <xf numFmtId="0" fontId="0" fillId="5" borderId="14" xfId="0" applyFill="1" applyBorder="1" applyAlignment="1"/>
    <xf numFmtId="0" fontId="2" fillId="4" borderId="9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86"/>
  <sheetViews>
    <sheetView tabSelected="1" topLeftCell="B25" workbookViewId="0">
      <selection activeCell="D28" sqref="D28"/>
    </sheetView>
  </sheetViews>
  <sheetFormatPr baseColWidth="10" defaultRowHeight="15" x14ac:dyDescent="0.25"/>
  <cols>
    <col min="3" max="3" width="53.140625" customWidth="1"/>
    <col min="7" max="15" width="16.7109375" customWidth="1"/>
  </cols>
  <sheetData>
    <row r="1" spans="2:15" x14ac:dyDescent="0.25">
      <c r="B1" s="74" t="s">
        <v>74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6"/>
    </row>
    <row r="2" spans="2:15" ht="15.75" thickBot="1" x14ac:dyDescent="0.3">
      <c r="B2" s="77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9"/>
    </row>
    <row r="3" spans="2:15" ht="15.75" thickBot="1" x14ac:dyDescent="0.3">
      <c r="G3" s="80" t="s">
        <v>75</v>
      </c>
      <c r="H3" s="80"/>
      <c r="I3" s="80"/>
      <c r="J3" s="80"/>
      <c r="K3" s="80"/>
      <c r="L3" s="80"/>
      <c r="M3" s="80"/>
      <c r="N3" s="80"/>
      <c r="O3" s="80"/>
    </row>
    <row r="4" spans="2:15" ht="21" thickBot="1" x14ac:dyDescent="0.3">
      <c r="B4" s="62" t="s">
        <v>21</v>
      </c>
      <c r="C4" s="63"/>
      <c r="D4" s="63"/>
      <c r="E4" s="63"/>
      <c r="F4" s="63"/>
      <c r="G4" s="81"/>
      <c r="H4" s="81"/>
      <c r="I4" s="81"/>
      <c r="J4" s="81"/>
      <c r="K4" s="81"/>
      <c r="L4" s="81"/>
      <c r="M4" s="81"/>
      <c r="N4" s="81"/>
      <c r="O4" s="81"/>
    </row>
    <row r="5" spans="2:15" ht="16.5" x14ac:dyDescent="0.3">
      <c r="B5" s="64" t="s">
        <v>8</v>
      </c>
      <c r="C5" s="65"/>
      <c r="D5" s="57" t="s">
        <v>10</v>
      </c>
      <c r="E5" s="57" t="s">
        <v>11</v>
      </c>
      <c r="F5" s="57" t="s">
        <v>12</v>
      </c>
      <c r="G5" s="68" t="s">
        <v>19</v>
      </c>
      <c r="H5" s="68"/>
      <c r="I5" s="68"/>
      <c r="J5" s="68"/>
      <c r="K5" s="68"/>
      <c r="L5" s="68"/>
      <c r="M5" s="68"/>
      <c r="N5" s="68"/>
      <c r="O5" s="69"/>
    </row>
    <row r="6" spans="2:15" ht="16.5" x14ac:dyDescent="0.3">
      <c r="B6" s="66"/>
      <c r="C6" s="67"/>
      <c r="D6" s="58"/>
      <c r="E6" s="58"/>
      <c r="F6" s="58"/>
      <c r="G6" s="70" t="s">
        <v>13</v>
      </c>
      <c r="H6" s="70"/>
      <c r="I6" s="70"/>
      <c r="J6" s="70" t="s">
        <v>14</v>
      </c>
      <c r="K6" s="70"/>
      <c r="L6" s="70"/>
      <c r="M6" s="70" t="s">
        <v>15</v>
      </c>
      <c r="N6" s="70"/>
      <c r="O6" s="71"/>
    </row>
    <row r="7" spans="2:15" ht="16.5" x14ac:dyDescent="0.3">
      <c r="B7" s="66"/>
      <c r="C7" s="67"/>
      <c r="D7" s="58"/>
      <c r="E7" s="58"/>
      <c r="F7" s="59"/>
      <c r="G7" s="1" t="s">
        <v>16</v>
      </c>
      <c r="H7" s="1" t="s">
        <v>17</v>
      </c>
      <c r="I7" s="1" t="s">
        <v>18</v>
      </c>
      <c r="J7" s="1" t="s">
        <v>16</v>
      </c>
      <c r="K7" s="1" t="s">
        <v>17</v>
      </c>
      <c r="L7" s="1" t="s">
        <v>18</v>
      </c>
      <c r="M7" s="1" t="s">
        <v>16</v>
      </c>
      <c r="N7" s="1" t="s">
        <v>17</v>
      </c>
      <c r="O7" s="2" t="s">
        <v>18</v>
      </c>
    </row>
    <row r="8" spans="2:15" ht="15" customHeight="1" x14ac:dyDescent="0.25">
      <c r="B8" s="47" t="s">
        <v>9</v>
      </c>
      <c r="C8" s="48"/>
      <c r="D8" s="48"/>
      <c r="E8" s="48"/>
      <c r="F8" s="48"/>
      <c r="G8" s="49"/>
      <c r="H8" s="49"/>
      <c r="I8" s="49"/>
      <c r="J8" s="49"/>
      <c r="K8" s="49"/>
      <c r="L8" s="49"/>
      <c r="M8" s="49"/>
      <c r="N8" s="49"/>
      <c r="O8" s="50"/>
    </row>
    <row r="9" spans="2:15" ht="15" customHeight="1" x14ac:dyDescent="0.3">
      <c r="B9" s="5" t="s">
        <v>0</v>
      </c>
      <c r="C9" s="4" t="s">
        <v>22</v>
      </c>
      <c r="D9" s="9"/>
      <c r="E9" s="6">
        <f t="shared" ref="E9:E10" si="0">H9+K9+N9</f>
        <v>0</v>
      </c>
      <c r="F9" s="10"/>
      <c r="G9" s="15"/>
      <c r="H9" s="16"/>
      <c r="I9" s="1"/>
      <c r="J9" s="15"/>
      <c r="K9" s="16"/>
      <c r="L9" s="1"/>
      <c r="M9" s="15"/>
      <c r="N9" s="16"/>
      <c r="O9" s="2"/>
    </row>
    <row r="10" spans="2:15" ht="15" customHeight="1" x14ac:dyDescent="0.3">
      <c r="B10" s="5" t="s">
        <v>2</v>
      </c>
      <c r="C10" s="4" t="s">
        <v>23</v>
      </c>
      <c r="D10" s="9"/>
      <c r="E10" s="6">
        <f t="shared" si="0"/>
        <v>0</v>
      </c>
      <c r="F10" s="10"/>
      <c r="G10" s="15"/>
      <c r="H10" s="16"/>
      <c r="I10" s="1"/>
      <c r="J10" s="15"/>
      <c r="K10" s="16"/>
      <c r="L10" s="1"/>
      <c r="M10" s="15"/>
      <c r="N10" s="16"/>
      <c r="O10" s="2"/>
    </row>
    <row r="11" spans="2:15" x14ac:dyDescent="0.25">
      <c r="B11" s="60" t="s">
        <v>20</v>
      </c>
      <c r="C11" s="61"/>
      <c r="D11" s="11">
        <f t="shared" ref="D11:O11" si="1">SUM(D9:D10)</f>
        <v>0</v>
      </c>
      <c r="E11" s="8">
        <f t="shared" si="1"/>
        <v>0</v>
      </c>
      <c r="F11" s="7">
        <f t="shared" si="1"/>
        <v>0</v>
      </c>
      <c r="G11" s="11">
        <f t="shared" si="1"/>
        <v>0</v>
      </c>
      <c r="H11" s="8">
        <f t="shared" si="1"/>
        <v>0</v>
      </c>
      <c r="I11" s="7">
        <f t="shared" si="1"/>
        <v>0</v>
      </c>
      <c r="J11" s="11">
        <f t="shared" si="1"/>
        <v>0</v>
      </c>
      <c r="K11" s="8">
        <f t="shared" si="1"/>
        <v>0</v>
      </c>
      <c r="L11" s="7">
        <f t="shared" si="1"/>
        <v>0</v>
      </c>
      <c r="M11" s="11">
        <f t="shared" si="1"/>
        <v>0</v>
      </c>
      <c r="N11" s="8">
        <f t="shared" si="1"/>
        <v>0</v>
      </c>
      <c r="O11" s="7">
        <f t="shared" si="1"/>
        <v>0</v>
      </c>
    </row>
    <row r="12" spans="2:15" ht="15" customHeight="1" x14ac:dyDescent="0.25">
      <c r="B12" s="47" t="s">
        <v>78</v>
      </c>
      <c r="C12" s="48"/>
      <c r="D12" s="48"/>
      <c r="E12" s="48"/>
      <c r="F12" s="48"/>
      <c r="G12" s="49"/>
      <c r="H12" s="49"/>
      <c r="I12" s="49"/>
      <c r="J12" s="49"/>
      <c r="K12" s="49"/>
      <c r="L12" s="49"/>
      <c r="M12" s="49"/>
      <c r="N12" s="49"/>
      <c r="O12" s="50"/>
    </row>
    <row r="13" spans="2:15" ht="20.100000000000001" customHeight="1" x14ac:dyDescent="0.3">
      <c r="B13" s="3" t="s">
        <v>5</v>
      </c>
      <c r="C13" s="4" t="s">
        <v>24</v>
      </c>
      <c r="D13" s="9"/>
      <c r="E13" s="6">
        <f t="shared" ref="E13:E19" si="2">H13+K13+N13</f>
        <v>0</v>
      </c>
      <c r="F13" s="10"/>
      <c r="G13" s="15"/>
      <c r="H13" s="16"/>
      <c r="I13" s="1"/>
      <c r="J13" s="15"/>
      <c r="K13" s="16"/>
      <c r="L13" s="1"/>
      <c r="M13" s="15"/>
      <c r="N13" s="16"/>
      <c r="O13" s="2"/>
    </row>
    <row r="14" spans="2:15" ht="15" customHeight="1" x14ac:dyDescent="0.3">
      <c r="B14" s="3" t="s">
        <v>6</v>
      </c>
      <c r="C14" s="4" t="s">
        <v>25</v>
      </c>
      <c r="D14" s="9"/>
      <c r="E14" s="6">
        <f t="shared" si="2"/>
        <v>0</v>
      </c>
      <c r="F14" s="10"/>
      <c r="G14" s="15"/>
      <c r="H14" s="16"/>
      <c r="I14" s="1"/>
      <c r="J14" s="15"/>
      <c r="K14" s="16"/>
      <c r="L14" s="1"/>
      <c r="M14" s="15"/>
      <c r="N14" s="16"/>
      <c r="O14" s="2"/>
    </row>
    <row r="15" spans="2:15" ht="45" customHeight="1" x14ac:dyDescent="0.3">
      <c r="B15" s="3" t="s">
        <v>26</v>
      </c>
      <c r="C15" s="4" t="s">
        <v>7</v>
      </c>
      <c r="D15" s="9"/>
      <c r="E15" s="6">
        <f t="shared" si="2"/>
        <v>0</v>
      </c>
      <c r="F15" s="10"/>
      <c r="G15" s="15"/>
      <c r="H15" s="16"/>
      <c r="I15" s="1"/>
      <c r="J15" s="15"/>
      <c r="K15" s="16"/>
      <c r="L15" s="1"/>
      <c r="M15" s="15"/>
      <c r="N15" s="16"/>
      <c r="O15" s="2"/>
    </row>
    <row r="16" spans="2:15" ht="30" customHeight="1" x14ac:dyDescent="0.3">
      <c r="B16" s="3" t="s">
        <v>27</v>
      </c>
      <c r="C16" s="4" t="s">
        <v>39</v>
      </c>
      <c r="D16" s="9"/>
      <c r="E16" s="6">
        <f t="shared" si="2"/>
        <v>0</v>
      </c>
      <c r="F16" s="10"/>
      <c r="G16" s="15"/>
      <c r="H16" s="16"/>
      <c r="I16" s="1"/>
      <c r="J16" s="15"/>
      <c r="K16" s="16"/>
      <c r="L16" s="1"/>
      <c r="M16" s="15"/>
      <c r="N16" s="16"/>
      <c r="O16" s="2"/>
    </row>
    <row r="17" spans="2:15" ht="15" customHeight="1" x14ac:dyDescent="0.3">
      <c r="B17" s="3" t="s">
        <v>28</v>
      </c>
      <c r="C17" s="4" t="s">
        <v>31</v>
      </c>
      <c r="D17" s="9"/>
      <c r="E17" s="6">
        <f t="shared" si="2"/>
        <v>0</v>
      </c>
      <c r="F17" s="10"/>
      <c r="G17" s="15"/>
      <c r="H17" s="16"/>
      <c r="I17" s="1"/>
      <c r="J17" s="15"/>
      <c r="K17" s="16"/>
      <c r="L17" s="1"/>
      <c r="M17" s="15"/>
      <c r="N17" s="16"/>
      <c r="O17" s="2"/>
    </row>
    <row r="18" spans="2:15" ht="30" customHeight="1" x14ac:dyDescent="0.3">
      <c r="B18" s="3" t="s">
        <v>29</v>
      </c>
      <c r="C18" s="4" t="s">
        <v>86</v>
      </c>
      <c r="D18" s="9"/>
      <c r="E18" s="6">
        <f t="shared" si="2"/>
        <v>0</v>
      </c>
      <c r="F18" s="10"/>
      <c r="G18" s="15"/>
      <c r="H18" s="16"/>
      <c r="I18" s="1"/>
      <c r="J18" s="15"/>
      <c r="K18" s="16"/>
      <c r="L18" s="1"/>
      <c r="M18" s="15"/>
      <c r="N18" s="16"/>
      <c r="O18" s="2"/>
    </row>
    <row r="19" spans="2:15" ht="15" customHeight="1" x14ac:dyDescent="0.3">
      <c r="B19" s="3" t="s">
        <v>30</v>
      </c>
      <c r="C19" s="4" t="s">
        <v>87</v>
      </c>
      <c r="D19" s="9"/>
      <c r="E19" s="6">
        <f t="shared" si="2"/>
        <v>0</v>
      </c>
      <c r="F19" s="10"/>
      <c r="G19" s="15"/>
      <c r="H19" s="16"/>
      <c r="I19" s="1"/>
      <c r="J19" s="15"/>
      <c r="K19" s="16"/>
      <c r="L19" s="1"/>
      <c r="M19" s="15"/>
      <c r="N19" s="16"/>
      <c r="O19" s="2"/>
    </row>
    <row r="20" spans="2:15" ht="15.75" thickBot="1" x14ac:dyDescent="0.3">
      <c r="B20" s="51" t="s">
        <v>79</v>
      </c>
      <c r="C20" s="52"/>
      <c r="D20" s="12">
        <f t="shared" ref="D20:O20" si="3">SUM(D13:D19)</f>
        <v>0</v>
      </c>
      <c r="E20" s="13">
        <f t="shared" si="3"/>
        <v>0</v>
      </c>
      <c r="F20" s="14">
        <f t="shared" si="3"/>
        <v>0</v>
      </c>
      <c r="G20" s="12">
        <f t="shared" si="3"/>
        <v>0</v>
      </c>
      <c r="H20" s="13">
        <f t="shared" si="3"/>
        <v>0</v>
      </c>
      <c r="I20" s="14">
        <f t="shared" si="3"/>
        <v>0</v>
      </c>
      <c r="J20" s="12">
        <f t="shared" si="3"/>
        <v>0</v>
      </c>
      <c r="K20" s="13">
        <f t="shared" si="3"/>
        <v>0</v>
      </c>
      <c r="L20" s="14">
        <f t="shared" si="3"/>
        <v>0</v>
      </c>
      <c r="M20" s="12">
        <f t="shared" si="3"/>
        <v>0</v>
      </c>
      <c r="N20" s="13">
        <f t="shared" si="3"/>
        <v>0</v>
      </c>
      <c r="O20" s="14">
        <f t="shared" si="3"/>
        <v>0</v>
      </c>
    </row>
    <row r="21" spans="2:15" ht="15" customHeight="1" x14ac:dyDescent="0.25">
      <c r="B21" s="47" t="s">
        <v>80</v>
      </c>
      <c r="C21" s="48"/>
      <c r="D21" s="48"/>
      <c r="E21" s="48"/>
      <c r="F21" s="48"/>
      <c r="G21" s="49"/>
      <c r="H21" s="49"/>
      <c r="I21" s="49"/>
      <c r="J21" s="49"/>
      <c r="K21" s="49"/>
      <c r="L21" s="49"/>
      <c r="M21" s="49"/>
      <c r="N21" s="49"/>
      <c r="O21" s="50"/>
    </row>
    <row r="22" spans="2:15" ht="45" customHeight="1" x14ac:dyDescent="0.3">
      <c r="B22" s="3" t="s">
        <v>32</v>
      </c>
      <c r="C22" s="4" t="s">
        <v>42</v>
      </c>
      <c r="D22" s="9"/>
      <c r="E22" s="6">
        <f t="shared" ref="E22:E27" si="4">H22+K22+N22</f>
        <v>0</v>
      </c>
      <c r="F22" s="10"/>
      <c r="G22" s="15"/>
      <c r="H22" s="16"/>
      <c r="I22" s="1"/>
      <c r="J22" s="15"/>
      <c r="K22" s="16"/>
      <c r="L22" s="1"/>
      <c r="M22" s="15"/>
      <c r="N22" s="16"/>
      <c r="O22" s="2"/>
    </row>
    <row r="23" spans="2:15" ht="30" customHeight="1" x14ac:dyDescent="0.3">
      <c r="B23" s="3" t="s">
        <v>33</v>
      </c>
      <c r="C23" s="4" t="s">
        <v>76</v>
      </c>
      <c r="D23" s="9"/>
      <c r="E23" s="6">
        <f t="shared" si="4"/>
        <v>0</v>
      </c>
      <c r="F23" s="10"/>
      <c r="G23" s="15"/>
      <c r="H23" s="16"/>
      <c r="I23" s="1"/>
      <c r="J23" s="15"/>
      <c r="K23" s="16"/>
      <c r="L23" s="1"/>
      <c r="M23" s="15"/>
      <c r="N23" s="16"/>
      <c r="O23" s="2"/>
    </row>
    <row r="24" spans="2:15" ht="15" customHeight="1" x14ac:dyDescent="0.3">
      <c r="B24" s="3" t="s">
        <v>34</v>
      </c>
      <c r="C24" s="4" t="s">
        <v>38</v>
      </c>
      <c r="D24" s="9"/>
      <c r="E24" s="6">
        <f t="shared" si="4"/>
        <v>0</v>
      </c>
      <c r="F24" s="10"/>
      <c r="G24" s="15"/>
      <c r="H24" s="16"/>
      <c r="I24" s="1"/>
      <c r="J24" s="15"/>
      <c r="K24" s="16"/>
      <c r="L24" s="1"/>
      <c r="M24" s="15"/>
      <c r="N24" s="16"/>
      <c r="O24" s="2"/>
    </row>
    <row r="25" spans="2:15" ht="30" customHeight="1" x14ac:dyDescent="0.3">
      <c r="B25" s="3" t="s">
        <v>35</v>
      </c>
      <c r="C25" s="4" t="s">
        <v>41</v>
      </c>
      <c r="D25" s="9"/>
      <c r="E25" s="6">
        <f t="shared" si="4"/>
        <v>0</v>
      </c>
      <c r="F25" s="10"/>
      <c r="G25" s="15"/>
      <c r="H25" s="16"/>
      <c r="I25" s="1"/>
      <c r="J25" s="15"/>
      <c r="K25" s="16"/>
      <c r="L25" s="1"/>
      <c r="M25" s="15"/>
      <c r="N25" s="16"/>
      <c r="O25" s="2"/>
    </row>
    <row r="26" spans="2:15" ht="45" customHeight="1" x14ac:dyDescent="0.3">
      <c r="B26" s="3" t="s">
        <v>36</v>
      </c>
      <c r="C26" s="4" t="s">
        <v>88</v>
      </c>
      <c r="D26" s="9"/>
      <c r="E26" s="6">
        <f t="shared" si="4"/>
        <v>0</v>
      </c>
      <c r="F26" s="10"/>
      <c r="G26" s="15"/>
      <c r="H26" s="16"/>
      <c r="I26" s="1"/>
      <c r="J26" s="15"/>
      <c r="K26" s="16"/>
      <c r="L26" s="1"/>
      <c r="M26" s="15"/>
      <c r="N26" s="16"/>
      <c r="O26" s="2"/>
    </row>
    <row r="27" spans="2:15" ht="15" customHeight="1" x14ac:dyDescent="0.3">
      <c r="B27" s="3" t="s">
        <v>37</v>
      </c>
      <c r="C27" s="4" t="s">
        <v>89</v>
      </c>
      <c r="D27" s="9"/>
      <c r="E27" s="6">
        <f t="shared" si="4"/>
        <v>0</v>
      </c>
      <c r="F27" s="10"/>
      <c r="G27" s="15"/>
      <c r="H27" s="16"/>
      <c r="I27" s="1"/>
      <c r="J27" s="15"/>
      <c r="K27" s="16"/>
      <c r="L27" s="1"/>
      <c r="M27" s="15"/>
      <c r="N27" s="16"/>
      <c r="O27" s="2"/>
    </row>
    <row r="28" spans="2:15" ht="15.75" thickBot="1" x14ac:dyDescent="0.3">
      <c r="B28" s="51" t="s">
        <v>81</v>
      </c>
      <c r="C28" s="52"/>
      <c r="D28" s="12">
        <f t="shared" ref="D28:O28" si="5">SUM(D22:D27)</f>
        <v>0</v>
      </c>
      <c r="E28" s="13">
        <f t="shared" si="5"/>
        <v>0</v>
      </c>
      <c r="F28" s="14">
        <f t="shared" si="5"/>
        <v>0</v>
      </c>
      <c r="G28" s="12">
        <f t="shared" si="5"/>
        <v>0</v>
      </c>
      <c r="H28" s="13">
        <f t="shared" si="5"/>
        <v>0</v>
      </c>
      <c r="I28" s="14">
        <f t="shared" si="5"/>
        <v>0</v>
      </c>
      <c r="J28" s="12">
        <f t="shared" si="5"/>
        <v>0</v>
      </c>
      <c r="K28" s="13">
        <f t="shared" si="5"/>
        <v>0</v>
      </c>
      <c r="L28" s="14">
        <f t="shared" si="5"/>
        <v>0</v>
      </c>
      <c r="M28" s="12">
        <f t="shared" si="5"/>
        <v>0</v>
      </c>
      <c r="N28" s="13">
        <f t="shared" si="5"/>
        <v>0</v>
      </c>
      <c r="O28" s="14">
        <f t="shared" si="5"/>
        <v>0</v>
      </c>
    </row>
    <row r="29" spans="2:15" ht="15" customHeight="1" x14ac:dyDescent="0.25">
      <c r="B29" s="47" t="s">
        <v>82</v>
      </c>
      <c r="C29" s="48"/>
      <c r="D29" s="48"/>
      <c r="E29" s="48"/>
      <c r="F29" s="48"/>
      <c r="G29" s="49"/>
      <c r="H29" s="49"/>
      <c r="I29" s="49"/>
      <c r="J29" s="49"/>
      <c r="K29" s="49"/>
      <c r="L29" s="49"/>
      <c r="M29" s="49"/>
      <c r="N29" s="49"/>
      <c r="O29" s="50"/>
    </row>
    <row r="30" spans="2:15" ht="15" customHeight="1" x14ac:dyDescent="0.3">
      <c r="B30" s="3" t="s">
        <v>32</v>
      </c>
      <c r="C30" s="4" t="s">
        <v>43</v>
      </c>
      <c r="D30" s="9"/>
      <c r="E30" s="6">
        <f t="shared" ref="E30:E34" si="6">H30+K30+N30</f>
        <v>0</v>
      </c>
      <c r="F30" s="10"/>
      <c r="G30" s="15"/>
      <c r="H30" s="16"/>
      <c r="I30" s="1"/>
      <c r="J30" s="15"/>
      <c r="K30" s="16"/>
      <c r="L30" s="1"/>
      <c r="M30" s="15"/>
      <c r="N30" s="16"/>
      <c r="O30" s="2"/>
    </row>
    <row r="31" spans="2:15" ht="15" customHeight="1" x14ac:dyDescent="0.3">
      <c r="B31" s="3" t="s">
        <v>33</v>
      </c>
      <c r="C31" s="4" t="s">
        <v>44</v>
      </c>
      <c r="D31" s="9"/>
      <c r="E31" s="6">
        <f t="shared" si="6"/>
        <v>0</v>
      </c>
      <c r="F31" s="10"/>
      <c r="G31" s="15"/>
      <c r="H31" s="16"/>
      <c r="I31" s="1"/>
      <c r="J31" s="15"/>
      <c r="K31" s="16"/>
      <c r="L31" s="1"/>
      <c r="M31" s="15"/>
      <c r="N31" s="16"/>
      <c r="O31" s="2"/>
    </row>
    <row r="32" spans="2:15" ht="15" customHeight="1" x14ac:dyDescent="0.3">
      <c r="B32" s="3" t="s">
        <v>34</v>
      </c>
      <c r="C32" s="4" t="s">
        <v>45</v>
      </c>
      <c r="D32" s="9"/>
      <c r="E32" s="6">
        <f t="shared" si="6"/>
        <v>0</v>
      </c>
      <c r="F32" s="10"/>
      <c r="G32" s="15"/>
      <c r="H32" s="16"/>
      <c r="I32" s="1"/>
      <c r="J32" s="15"/>
      <c r="K32" s="16"/>
      <c r="L32" s="1"/>
      <c r="M32" s="15"/>
      <c r="N32" s="16"/>
      <c r="O32" s="2"/>
    </row>
    <row r="33" spans="2:15" ht="30" customHeight="1" x14ac:dyDescent="0.3">
      <c r="B33" s="3" t="s">
        <v>35</v>
      </c>
      <c r="C33" s="4" t="s">
        <v>84</v>
      </c>
      <c r="D33" s="9"/>
      <c r="E33" s="6">
        <f t="shared" si="6"/>
        <v>0</v>
      </c>
      <c r="F33" s="10"/>
      <c r="G33" s="15"/>
      <c r="H33" s="16"/>
      <c r="I33" s="1"/>
      <c r="J33" s="15"/>
      <c r="K33" s="16"/>
      <c r="L33" s="1"/>
      <c r="M33" s="15"/>
      <c r="N33" s="16"/>
      <c r="O33" s="2"/>
    </row>
    <row r="34" spans="2:15" ht="15" customHeight="1" x14ac:dyDescent="0.3">
      <c r="B34" s="3" t="s">
        <v>36</v>
      </c>
      <c r="C34" s="4" t="s">
        <v>85</v>
      </c>
      <c r="D34" s="9"/>
      <c r="E34" s="6">
        <f t="shared" si="6"/>
        <v>0</v>
      </c>
      <c r="F34" s="10"/>
      <c r="G34" s="15"/>
      <c r="H34" s="16"/>
      <c r="I34" s="1"/>
      <c r="J34" s="15"/>
      <c r="K34" s="16"/>
      <c r="L34" s="1"/>
      <c r="M34" s="15"/>
      <c r="N34" s="16"/>
      <c r="O34" s="2"/>
    </row>
    <row r="35" spans="2:15" ht="15.75" thickBot="1" x14ac:dyDescent="0.3">
      <c r="B35" s="51" t="s">
        <v>83</v>
      </c>
      <c r="C35" s="52"/>
      <c r="D35" s="12">
        <f t="shared" ref="D35:O35" si="7">SUM(D30:D34)</f>
        <v>0</v>
      </c>
      <c r="E35" s="13">
        <f t="shared" si="7"/>
        <v>0</v>
      </c>
      <c r="F35" s="14">
        <f t="shared" si="7"/>
        <v>0</v>
      </c>
      <c r="G35" s="12">
        <f t="shared" si="7"/>
        <v>0</v>
      </c>
      <c r="H35" s="13">
        <f t="shared" si="7"/>
        <v>0</v>
      </c>
      <c r="I35" s="14">
        <f t="shared" si="7"/>
        <v>0</v>
      </c>
      <c r="J35" s="12">
        <f t="shared" si="7"/>
        <v>0</v>
      </c>
      <c r="K35" s="13">
        <f t="shared" si="7"/>
        <v>0</v>
      </c>
      <c r="L35" s="14">
        <f t="shared" si="7"/>
        <v>0</v>
      </c>
      <c r="M35" s="12">
        <f t="shared" si="7"/>
        <v>0</v>
      </c>
      <c r="N35" s="13">
        <f t="shared" si="7"/>
        <v>0</v>
      </c>
      <c r="O35" s="14">
        <f t="shared" si="7"/>
        <v>0</v>
      </c>
    </row>
    <row r="36" spans="2:15" ht="15.75" thickBot="1" x14ac:dyDescent="0.3"/>
    <row r="37" spans="2:15" ht="16.5" x14ac:dyDescent="0.3">
      <c r="B37" s="53" t="s">
        <v>46</v>
      </c>
      <c r="C37" s="44"/>
      <c r="D37" s="43">
        <f>E35+E28+E20+E11</f>
        <v>0</v>
      </c>
      <c r="E37" s="44"/>
      <c r="F37" s="44"/>
      <c r="G37" s="43">
        <f>H35+H28+H20+H11</f>
        <v>0</v>
      </c>
      <c r="H37" s="44"/>
      <c r="I37" s="44"/>
      <c r="J37" s="43">
        <f>K35+K28+K20+K11</f>
        <v>0</v>
      </c>
      <c r="K37" s="44"/>
      <c r="L37" s="44"/>
      <c r="M37" s="43">
        <f>N35+N28+N20+N11</f>
        <v>0</v>
      </c>
      <c r="N37" s="44"/>
      <c r="O37" s="55"/>
    </row>
    <row r="38" spans="2:15" ht="16.5" x14ac:dyDescent="0.3">
      <c r="B38" s="54" t="s">
        <v>47</v>
      </c>
      <c r="C38" s="46"/>
      <c r="D38" s="45">
        <f>1.2*D37</f>
        <v>0</v>
      </c>
      <c r="E38" s="46"/>
      <c r="F38" s="46"/>
      <c r="G38" s="45">
        <f>1.2*G37</f>
        <v>0</v>
      </c>
      <c r="H38" s="46"/>
      <c r="I38" s="46"/>
      <c r="J38" s="45">
        <f>1.2*J37</f>
        <v>0</v>
      </c>
      <c r="K38" s="46"/>
      <c r="L38" s="46"/>
      <c r="M38" s="45">
        <f>1.2*M37</f>
        <v>0</v>
      </c>
      <c r="N38" s="46"/>
      <c r="O38" s="56"/>
    </row>
    <row r="39" spans="2:15" ht="17.25" thickBot="1" x14ac:dyDescent="0.35">
      <c r="B39" s="37" t="s">
        <v>48</v>
      </c>
      <c r="C39" s="38"/>
      <c r="D39" s="26">
        <f>D37/$B$44</f>
        <v>0</v>
      </c>
      <c r="E39" s="26"/>
      <c r="F39" s="26"/>
      <c r="G39" s="26">
        <f>G37/$B$44</f>
        <v>0</v>
      </c>
      <c r="H39" s="26"/>
      <c r="I39" s="26"/>
      <c r="J39" s="26">
        <f>J37/$B$44</f>
        <v>0</v>
      </c>
      <c r="K39" s="26"/>
      <c r="L39" s="26"/>
      <c r="M39" s="26">
        <f>M37/$B$44</f>
        <v>0</v>
      </c>
      <c r="N39" s="26"/>
      <c r="O39" s="26"/>
    </row>
    <row r="40" spans="2:15" ht="16.5" x14ac:dyDescent="0.3">
      <c r="B40" s="39" t="s">
        <v>49</v>
      </c>
      <c r="C40" s="40"/>
      <c r="D40" s="41">
        <f>E34+E27+E19+E10</f>
        <v>0</v>
      </c>
      <c r="E40" s="40"/>
      <c r="F40" s="42"/>
    </row>
    <row r="41" spans="2:15" ht="17.25" thickBot="1" x14ac:dyDescent="0.35">
      <c r="B41" s="33" t="s">
        <v>50</v>
      </c>
      <c r="C41" s="34"/>
      <c r="D41" s="35">
        <f>1.2*D40</f>
        <v>0</v>
      </c>
      <c r="E41" s="34"/>
      <c r="F41" s="36"/>
    </row>
    <row r="42" spans="2:15" ht="15.75" thickBot="1" x14ac:dyDescent="0.3"/>
    <row r="43" spans="2:15" ht="16.5" x14ac:dyDescent="0.3">
      <c r="B43" s="27" t="s">
        <v>51</v>
      </c>
      <c r="C43" s="28"/>
      <c r="D43" s="28"/>
      <c r="E43" s="28"/>
      <c r="F43" s="29"/>
    </row>
    <row r="44" spans="2:15" ht="17.25" thickBot="1" x14ac:dyDescent="0.35">
      <c r="B44" s="30">
        <v>4000000</v>
      </c>
      <c r="C44" s="31"/>
      <c r="D44" s="31"/>
      <c r="E44" s="31"/>
      <c r="F44" s="32"/>
    </row>
    <row r="46" spans="2:15" ht="15.75" thickBot="1" x14ac:dyDescent="0.3"/>
    <row r="47" spans="2:15" ht="16.5" x14ac:dyDescent="0.3">
      <c r="B47" s="64" t="s">
        <v>8</v>
      </c>
      <c r="C47" s="65"/>
      <c r="D47" s="57" t="s">
        <v>53</v>
      </c>
      <c r="E47" s="68" t="s">
        <v>19</v>
      </c>
      <c r="F47" s="68"/>
      <c r="G47" s="68"/>
      <c r="H47" s="68"/>
      <c r="I47" s="68"/>
      <c r="J47" s="68"/>
    </row>
    <row r="48" spans="2:15" ht="16.5" x14ac:dyDescent="0.3">
      <c r="B48" s="66"/>
      <c r="C48" s="67"/>
      <c r="D48" s="58"/>
      <c r="E48" s="70" t="s">
        <v>54</v>
      </c>
      <c r="F48" s="70"/>
      <c r="G48" s="70" t="s">
        <v>55</v>
      </c>
      <c r="H48" s="70"/>
      <c r="I48" s="70" t="s">
        <v>56</v>
      </c>
      <c r="J48" s="70"/>
    </row>
    <row r="49" spans="2:10" ht="16.5" x14ac:dyDescent="0.3">
      <c r="B49" s="66"/>
      <c r="C49" s="67"/>
      <c r="D49" s="59"/>
      <c r="E49" s="1" t="s">
        <v>16</v>
      </c>
      <c r="F49" s="1" t="s">
        <v>52</v>
      </c>
      <c r="G49" s="1" t="s">
        <v>16</v>
      </c>
      <c r="H49" s="1" t="s">
        <v>52</v>
      </c>
      <c r="I49" s="1" t="s">
        <v>16</v>
      </c>
      <c r="J49" s="1" t="s">
        <v>52</v>
      </c>
    </row>
    <row r="50" spans="2:10" ht="15" customHeight="1" x14ac:dyDescent="0.25">
      <c r="B50" s="47" t="s">
        <v>9</v>
      </c>
      <c r="C50" s="48"/>
      <c r="D50" s="48"/>
      <c r="E50" s="49"/>
      <c r="F50" s="49"/>
      <c r="G50" s="49"/>
      <c r="H50" s="49"/>
      <c r="I50" s="49"/>
      <c r="J50" s="49"/>
    </row>
    <row r="51" spans="2:10" ht="15" customHeight="1" x14ac:dyDescent="0.25">
      <c r="B51" s="5" t="s">
        <v>0</v>
      </c>
      <c r="C51" s="4" t="s">
        <v>1</v>
      </c>
      <c r="D51" s="21">
        <f>F51+H51+J51</f>
        <v>0</v>
      </c>
      <c r="E51" s="15"/>
      <c r="F51" s="18">
        <f>SUM(F52:F54)</f>
        <v>0</v>
      </c>
      <c r="G51" s="15"/>
      <c r="H51" s="18">
        <f>SUM(H52:H54)</f>
        <v>0</v>
      </c>
      <c r="I51" s="15"/>
      <c r="J51" s="18">
        <f>SUM(J52:J54)</f>
        <v>0</v>
      </c>
    </row>
    <row r="52" spans="2:10" ht="15" customHeight="1" x14ac:dyDescent="0.25">
      <c r="B52" s="5" t="s">
        <v>57</v>
      </c>
      <c r="C52" s="17" t="s">
        <v>60</v>
      </c>
      <c r="D52" s="22"/>
      <c r="E52" s="23"/>
      <c r="F52" s="18"/>
      <c r="G52" s="23"/>
      <c r="H52" s="18"/>
      <c r="I52" s="23"/>
      <c r="J52" s="18"/>
    </row>
    <row r="53" spans="2:10" ht="15" customHeight="1" x14ac:dyDescent="0.25">
      <c r="B53" s="5" t="s">
        <v>58</v>
      </c>
      <c r="C53" s="17" t="s">
        <v>61</v>
      </c>
      <c r="D53" s="22"/>
      <c r="E53" s="23"/>
      <c r="F53" s="18"/>
      <c r="G53" s="23"/>
      <c r="H53" s="18"/>
      <c r="I53" s="23"/>
      <c r="J53" s="18"/>
    </row>
    <row r="54" spans="2:10" ht="15" customHeight="1" x14ac:dyDescent="0.25">
      <c r="B54" s="5" t="s">
        <v>59</v>
      </c>
      <c r="C54" s="17" t="s">
        <v>62</v>
      </c>
      <c r="D54" s="22"/>
      <c r="E54" s="23"/>
      <c r="F54" s="18"/>
      <c r="G54" s="23"/>
      <c r="H54" s="18"/>
      <c r="I54" s="23"/>
      <c r="J54" s="18"/>
    </row>
    <row r="55" spans="2:10" ht="15" customHeight="1" x14ac:dyDescent="0.25">
      <c r="B55" s="5" t="s">
        <v>2</v>
      </c>
      <c r="C55" s="4" t="s">
        <v>3</v>
      </c>
      <c r="D55" s="21">
        <f>F55+H55+J55</f>
        <v>0</v>
      </c>
      <c r="E55" s="15"/>
      <c r="F55" s="18">
        <f>SUM(F56:F58)</f>
        <v>0</v>
      </c>
      <c r="G55" s="15"/>
      <c r="H55" s="18">
        <f>SUM(H56:H58)</f>
        <v>0</v>
      </c>
      <c r="I55" s="15"/>
      <c r="J55" s="18">
        <f>SUM(J56:J58)</f>
        <v>0</v>
      </c>
    </row>
    <row r="56" spans="2:10" ht="15" customHeight="1" x14ac:dyDescent="0.25">
      <c r="B56" s="5" t="s">
        <v>63</v>
      </c>
      <c r="C56" s="17" t="s">
        <v>66</v>
      </c>
      <c r="D56" s="22"/>
      <c r="E56" s="23"/>
      <c r="F56" s="18"/>
      <c r="G56" s="23"/>
      <c r="H56" s="18"/>
      <c r="I56" s="23"/>
      <c r="J56" s="18"/>
    </row>
    <row r="57" spans="2:10" ht="15" customHeight="1" x14ac:dyDescent="0.25">
      <c r="B57" s="5" t="s">
        <v>64</v>
      </c>
      <c r="C57" s="17" t="s">
        <v>67</v>
      </c>
      <c r="D57" s="22"/>
      <c r="E57" s="23"/>
      <c r="F57" s="18"/>
      <c r="G57" s="23"/>
      <c r="H57" s="18"/>
      <c r="I57" s="23"/>
      <c r="J57" s="18"/>
    </row>
    <row r="58" spans="2:10" ht="15" customHeight="1" x14ac:dyDescent="0.25">
      <c r="B58" s="5" t="s">
        <v>65</v>
      </c>
      <c r="C58" s="17" t="s">
        <v>68</v>
      </c>
      <c r="D58" s="22"/>
      <c r="E58" s="23"/>
      <c r="F58" s="18"/>
      <c r="G58" s="23"/>
      <c r="H58" s="18"/>
      <c r="I58" s="23"/>
      <c r="J58" s="18"/>
    </row>
    <row r="59" spans="2:10" ht="15" customHeight="1" x14ac:dyDescent="0.25">
      <c r="B59" s="5" t="s">
        <v>4</v>
      </c>
      <c r="C59" s="4" t="s">
        <v>22</v>
      </c>
      <c r="D59" s="21">
        <f>F59+H59+J59</f>
        <v>0</v>
      </c>
      <c r="E59" s="15"/>
      <c r="F59" s="18">
        <f>SUM(F60:F62)</f>
        <v>0</v>
      </c>
      <c r="G59" s="15"/>
      <c r="H59" s="18">
        <f>SUM(H60:H62)</f>
        <v>0</v>
      </c>
      <c r="I59" s="15"/>
      <c r="J59" s="18">
        <f>SUM(J60:J62)</f>
        <v>0</v>
      </c>
    </row>
    <row r="60" spans="2:10" ht="15" customHeight="1" x14ac:dyDescent="0.25">
      <c r="B60" s="5" t="s">
        <v>69</v>
      </c>
      <c r="C60" s="17" t="s">
        <v>72</v>
      </c>
      <c r="D60" s="22"/>
      <c r="E60" s="23"/>
      <c r="F60" s="18"/>
      <c r="G60" s="23"/>
      <c r="H60" s="18"/>
      <c r="I60" s="23"/>
      <c r="J60" s="18"/>
    </row>
    <row r="61" spans="2:10" ht="15" customHeight="1" x14ac:dyDescent="0.25">
      <c r="B61" s="5" t="s">
        <v>70</v>
      </c>
      <c r="C61" s="17" t="s">
        <v>73</v>
      </c>
      <c r="D61" s="22"/>
      <c r="E61" s="23"/>
      <c r="F61" s="18"/>
      <c r="G61" s="23"/>
      <c r="H61" s="18"/>
      <c r="I61" s="23"/>
      <c r="J61" s="18"/>
    </row>
    <row r="62" spans="2:10" ht="15" customHeight="1" x14ac:dyDescent="0.25">
      <c r="B62" s="5" t="s">
        <v>71</v>
      </c>
      <c r="C62" s="17" t="s">
        <v>68</v>
      </c>
      <c r="D62" s="22"/>
      <c r="E62" s="23"/>
      <c r="F62" s="18"/>
      <c r="G62" s="23"/>
      <c r="H62" s="18"/>
      <c r="I62" s="23"/>
      <c r="J62" s="18"/>
    </row>
    <row r="63" spans="2:10" x14ac:dyDescent="0.25">
      <c r="B63" s="60" t="s">
        <v>20</v>
      </c>
      <c r="C63" s="61"/>
      <c r="D63" s="7">
        <f>SUM(D51:D62)</f>
        <v>0</v>
      </c>
      <c r="E63" s="11"/>
      <c r="F63" s="19">
        <f>F59+F55+F51</f>
        <v>0</v>
      </c>
      <c r="G63" s="11"/>
      <c r="H63" s="19">
        <f>H59+H55+H51</f>
        <v>0</v>
      </c>
      <c r="I63" s="11"/>
      <c r="J63" s="19">
        <f>J59+J55+J51</f>
        <v>0</v>
      </c>
    </row>
    <row r="64" spans="2:10" ht="15" customHeight="1" x14ac:dyDescent="0.25">
      <c r="B64" s="47" t="s">
        <v>78</v>
      </c>
      <c r="C64" s="48"/>
      <c r="D64" s="48"/>
      <c r="E64" s="49"/>
      <c r="F64" s="49"/>
      <c r="G64" s="49"/>
      <c r="H64" s="49"/>
      <c r="I64" s="49"/>
      <c r="J64" s="49"/>
    </row>
    <row r="65" spans="2:10" ht="20.100000000000001" customHeight="1" x14ac:dyDescent="0.25">
      <c r="B65" s="3" t="s">
        <v>5</v>
      </c>
      <c r="C65" s="4" t="s">
        <v>24</v>
      </c>
      <c r="D65" s="21">
        <f>F65+H65+J65</f>
        <v>0</v>
      </c>
      <c r="E65" s="15"/>
      <c r="F65" s="18"/>
      <c r="G65" s="15"/>
      <c r="H65" s="18"/>
      <c r="I65" s="15"/>
      <c r="J65" s="18"/>
    </row>
    <row r="66" spans="2:10" ht="15" customHeight="1" x14ac:dyDescent="0.25">
      <c r="B66" s="3" t="s">
        <v>6</v>
      </c>
      <c r="C66" s="4" t="s">
        <v>25</v>
      </c>
      <c r="D66" s="21">
        <f t="shared" ref="D66:D70" si="8">F66+H66+J66</f>
        <v>0</v>
      </c>
      <c r="E66" s="15"/>
      <c r="F66" s="18"/>
      <c r="G66" s="15"/>
      <c r="H66" s="18"/>
      <c r="I66" s="15"/>
      <c r="J66" s="18"/>
    </row>
    <row r="67" spans="2:10" ht="45" customHeight="1" x14ac:dyDescent="0.25">
      <c r="B67" s="3" t="s">
        <v>26</v>
      </c>
      <c r="C67" s="4" t="s">
        <v>7</v>
      </c>
      <c r="D67" s="21">
        <f t="shared" si="8"/>
        <v>0</v>
      </c>
      <c r="E67" s="15"/>
      <c r="F67" s="18"/>
      <c r="G67" s="15"/>
      <c r="H67" s="18"/>
      <c r="I67" s="15"/>
      <c r="J67" s="18"/>
    </row>
    <row r="68" spans="2:10" ht="30" customHeight="1" x14ac:dyDescent="0.25">
      <c r="B68" s="3" t="s">
        <v>27</v>
      </c>
      <c r="C68" s="4" t="s">
        <v>39</v>
      </c>
      <c r="D68" s="21">
        <f t="shared" si="8"/>
        <v>0</v>
      </c>
      <c r="E68" s="15"/>
      <c r="F68" s="18"/>
      <c r="G68" s="15"/>
      <c r="H68" s="18"/>
      <c r="I68" s="15"/>
      <c r="J68" s="18"/>
    </row>
    <row r="69" spans="2:10" ht="15" customHeight="1" x14ac:dyDescent="0.25">
      <c r="B69" s="3" t="s">
        <v>28</v>
      </c>
      <c r="C69" s="4" t="s">
        <v>31</v>
      </c>
      <c r="D69" s="21">
        <f t="shared" si="8"/>
        <v>0</v>
      </c>
      <c r="E69" s="15"/>
      <c r="F69" s="18"/>
      <c r="G69" s="15"/>
      <c r="H69" s="18"/>
      <c r="I69" s="15"/>
      <c r="J69" s="18"/>
    </row>
    <row r="70" spans="2:10" ht="30" customHeight="1" x14ac:dyDescent="0.25">
      <c r="B70" s="3" t="s">
        <v>29</v>
      </c>
      <c r="C70" s="4" t="s">
        <v>86</v>
      </c>
      <c r="D70" s="21">
        <f t="shared" si="8"/>
        <v>0</v>
      </c>
      <c r="E70" s="15"/>
      <c r="F70" s="18"/>
      <c r="G70" s="15"/>
      <c r="H70" s="18"/>
      <c r="I70" s="15"/>
      <c r="J70" s="18"/>
    </row>
    <row r="71" spans="2:10" ht="15.75" thickBot="1" x14ac:dyDescent="0.3">
      <c r="B71" s="51" t="s">
        <v>79</v>
      </c>
      <c r="C71" s="52"/>
      <c r="D71" s="14">
        <f>SUM(D65:D70)</f>
        <v>0</v>
      </c>
      <c r="E71" s="12"/>
      <c r="F71" s="20">
        <f>SUM(F65:F70)</f>
        <v>0</v>
      </c>
      <c r="G71" s="12"/>
      <c r="H71" s="20">
        <f>SUM(H65:H70)</f>
        <v>0</v>
      </c>
      <c r="I71" s="12"/>
      <c r="J71" s="20">
        <f>SUM(J65:J70)</f>
        <v>0</v>
      </c>
    </row>
    <row r="72" spans="2:10" ht="15" customHeight="1" x14ac:dyDescent="0.25">
      <c r="B72" s="47" t="s">
        <v>80</v>
      </c>
      <c r="C72" s="48"/>
      <c r="D72" s="48"/>
      <c r="E72" s="49"/>
      <c r="F72" s="49"/>
      <c r="G72" s="49"/>
      <c r="H72" s="49"/>
      <c r="I72" s="49"/>
      <c r="J72" s="49"/>
    </row>
    <row r="73" spans="2:10" ht="45" customHeight="1" x14ac:dyDescent="0.25">
      <c r="B73" s="3" t="s">
        <v>32</v>
      </c>
      <c r="C73" s="4" t="s">
        <v>42</v>
      </c>
      <c r="D73" s="21">
        <f>F73+H73+J73</f>
        <v>0</v>
      </c>
      <c r="E73" s="15"/>
      <c r="F73" s="18"/>
      <c r="G73" s="15"/>
      <c r="H73" s="18"/>
      <c r="I73" s="15"/>
      <c r="J73" s="18"/>
    </row>
    <row r="74" spans="2:10" ht="30" customHeight="1" x14ac:dyDescent="0.25">
      <c r="B74" s="3" t="s">
        <v>33</v>
      </c>
      <c r="C74" s="4" t="s">
        <v>40</v>
      </c>
      <c r="D74" s="21">
        <f t="shared" ref="D74:D77" si="9">F74+H74+J74</f>
        <v>0</v>
      </c>
      <c r="E74" s="15"/>
      <c r="F74" s="18"/>
      <c r="G74" s="15"/>
      <c r="H74" s="18"/>
      <c r="I74" s="15"/>
      <c r="J74" s="18"/>
    </row>
    <row r="75" spans="2:10" ht="15" customHeight="1" x14ac:dyDescent="0.25">
      <c r="B75" s="3" t="s">
        <v>34</v>
      </c>
      <c r="C75" s="4" t="s">
        <v>38</v>
      </c>
      <c r="D75" s="21">
        <f t="shared" si="9"/>
        <v>0</v>
      </c>
      <c r="E75" s="15"/>
      <c r="F75" s="18"/>
      <c r="G75" s="15"/>
      <c r="H75" s="18"/>
      <c r="I75" s="15"/>
      <c r="J75" s="18"/>
    </row>
    <row r="76" spans="2:10" ht="30" customHeight="1" x14ac:dyDescent="0.25">
      <c r="B76" s="3" t="s">
        <v>35</v>
      </c>
      <c r="C76" s="4" t="s">
        <v>41</v>
      </c>
      <c r="D76" s="21">
        <f t="shared" si="9"/>
        <v>0</v>
      </c>
      <c r="E76" s="15"/>
      <c r="F76" s="18"/>
      <c r="G76" s="15"/>
      <c r="H76" s="18"/>
      <c r="I76" s="15"/>
      <c r="J76" s="18"/>
    </row>
    <row r="77" spans="2:10" ht="45" customHeight="1" x14ac:dyDescent="0.25">
      <c r="B77" s="3" t="s">
        <v>36</v>
      </c>
      <c r="C77" s="4" t="s">
        <v>88</v>
      </c>
      <c r="D77" s="21">
        <f t="shared" si="9"/>
        <v>0</v>
      </c>
      <c r="E77" s="15"/>
      <c r="F77" s="18"/>
      <c r="G77" s="15"/>
      <c r="H77" s="18"/>
      <c r="I77" s="15"/>
      <c r="J77" s="18"/>
    </row>
    <row r="78" spans="2:10" ht="15.75" thickBot="1" x14ac:dyDescent="0.3">
      <c r="B78" s="51" t="s">
        <v>81</v>
      </c>
      <c r="C78" s="52"/>
      <c r="D78" s="14">
        <f>SUM(D73:D77)</f>
        <v>0</v>
      </c>
      <c r="E78" s="12"/>
      <c r="F78" s="20">
        <f>SUM(F73:F77)</f>
        <v>0</v>
      </c>
      <c r="G78" s="12"/>
      <c r="H78" s="20">
        <f>SUM(H73:H77)</f>
        <v>0</v>
      </c>
      <c r="I78" s="12"/>
      <c r="J78" s="20">
        <f>SUM(J73:J77)</f>
        <v>0</v>
      </c>
    </row>
    <row r="79" spans="2:10" ht="15" customHeight="1" x14ac:dyDescent="0.25">
      <c r="B79" s="47" t="s">
        <v>82</v>
      </c>
      <c r="C79" s="48"/>
      <c r="D79" s="48"/>
      <c r="E79" s="49"/>
      <c r="F79" s="49"/>
      <c r="G79" s="49"/>
      <c r="H79" s="49"/>
      <c r="I79" s="49"/>
      <c r="J79" s="49"/>
    </row>
    <row r="80" spans="2:10" ht="15" customHeight="1" x14ac:dyDescent="0.25">
      <c r="B80" s="3" t="s">
        <v>32</v>
      </c>
      <c r="C80" s="4" t="s">
        <v>43</v>
      </c>
      <c r="D80" s="21">
        <f t="shared" ref="D80:D83" si="10">F80+H80+J80</f>
        <v>0</v>
      </c>
      <c r="E80" s="15"/>
      <c r="F80" s="18"/>
      <c r="G80" s="15"/>
      <c r="H80" s="18"/>
      <c r="I80" s="15"/>
      <c r="J80" s="18"/>
    </row>
    <row r="81" spans="2:10" ht="15" customHeight="1" x14ac:dyDescent="0.25">
      <c r="B81" s="3" t="s">
        <v>33</v>
      </c>
      <c r="C81" s="4" t="s">
        <v>44</v>
      </c>
      <c r="D81" s="21">
        <f t="shared" si="10"/>
        <v>0</v>
      </c>
      <c r="E81" s="15"/>
      <c r="F81" s="18"/>
      <c r="G81" s="15"/>
      <c r="H81" s="18"/>
      <c r="I81" s="15"/>
      <c r="J81" s="18"/>
    </row>
    <row r="82" spans="2:10" ht="15" customHeight="1" x14ac:dyDescent="0.25">
      <c r="B82" s="3" t="s">
        <v>34</v>
      </c>
      <c r="C82" s="4" t="s">
        <v>45</v>
      </c>
      <c r="D82" s="21">
        <f t="shared" si="10"/>
        <v>0</v>
      </c>
      <c r="E82" s="15"/>
      <c r="F82" s="18"/>
      <c r="G82" s="15"/>
      <c r="H82" s="18"/>
      <c r="I82" s="15"/>
      <c r="J82" s="18"/>
    </row>
    <row r="83" spans="2:10" ht="30" customHeight="1" x14ac:dyDescent="0.25">
      <c r="B83" s="3" t="s">
        <v>35</v>
      </c>
      <c r="C83" s="4" t="s">
        <v>84</v>
      </c>
      <c r="D83" s="21">
        <f t="shared" si="10"/>
        <v>0</v>
      </c>
      <c r="E83" s="15"/>
      <c r="F83" s="18"/>
      <c r="G83" s="15"/>
      <c r="H83" s="18"/>
      <c r="I83" s="15"/>
      <c r="J83" s="18"/>
    </row>
    <row r="84" spans="2:10" ht="15.75" thickBot="1" x14ac:dyDescent="0.3">
      <c r="B84" s="51" t="s">
        <v>83</v>
      </c>
      <c r="C84" s="52"/>
      <c r="D84" s="14">
        <f>SUM(D80:D83)</f>
        <v>0</v>
      </c>
      <c r="E84" s="12"/>
      <c r="F84" s="20">
        <f>SUM(F80:F83)</f>
        <v>0</v>
      </c>
      <c r="G84" s="12"/>
      <c r="H84" s="20">
        <f>SUM(H80:H83)</f>
        <v>0</v>
      </c>
      <c r="I84" s="12"/>
      <c r="J84" s="20">
        <f>SUM(J80:J83)</f>
        <v>0</v>
      </c>
    </row>
    <row r="85" spans="2:10" ht="15.75" thickBot="1" x14ac:dyDescent="0.3"/>
    <row r="86" spans="2:10" ht="17.25" thickBot="1" x14ac:dyDescent="0.35">
      <c r="B86" s="72" t="s">
        <v>77</v>
      </c>
      <c r="C86" s="73"/>
      <c r="D86" s="24">
        <f>D84+D78+D71+D63</f>
        <v>0</v>
      </c>
      <c r="E86" s="25"/>
      <c r="F86" s="24">
        <f>F84+F78+F71+F63</f>
        <v>0</v>
      </c>
      <c r="G86" s="25"/>
      <c r="H86" s="24">
        <f>H84+H78+H71+H63</f>
        <v>0</v>
      </c>
      <c r="I86" s="25"/>
      <c r="J86" s="24">
        <f>J84+J78+J71+J63</f>
        <v>0</v>
      </c>
    </row>
  </sheetData>
  <mergeCells count="55">
    <mergeCell ref="B84:C84"/>
    <mergeCell ref="B86:C86"/>
    <mergeCell ref="B1:O2"/>
    <mergeCell ref="G3:O4"/>
    <mergeCell ref="E47:J47"/>
    <mergeCell ref="E48:F48"/>
    <mergeCell ref="G48:H48"/>
    <mergeCell ref="I48:J48"/>
    <mergeCell ref="B50:J50"/>
    <mergeCell ref="B63:C63"/>
    <mergeCell ref="B64:J64"/>
    <mergeCell ref="B71:C71"/>
    <mergeCell ref="B72:J72"/>
    <mergeCell ref="B78:C78"/>
    <mergeCell ref="B79:J79"/>
    <mergeCell ref="B47:C49"/>
    <mergeCell ref="D47:D49"/>
    <mergeCell ref="B12:O12"/>
    <mergeCell ref="B20:C20"/>
    <mergeCell ref="B11:C11"/>
    <mergeCell ref="B4:F4"/>
    <mergeCell ref="B5:C7"/>
    <mergeCell ref="D5:D7"/>
    <mergeCell ref="E5:E7"/>
    <mergeCell ref="F5:F7"/>
    <mergeCell ref="G5:O5"/>
    <mergeCell ref="G6:I6"/>
    <mergeCell ref="J6:L6"/>
    <mergeCell ref="M6:O6"/>
    <mergeCell ref="B8:O8"/>
    <mergeCell ref="B21:O21"/>
    <mergeCell ref="B28:C28"/>
    <mergeCell ref="G37:I37"/>
    <mergeCell ref="G38:I38"/>
    <mergeCell ref="B29:O29"/>
    <mergeCell ref="B35:C35"/>
    <mergeCell ref="B37:C37"/>
    <mergeCell ref="D37:F37"/>
    <mergeCell ref="B38:C38"/>
    <mergeCell ref="D38:F38"/>
    <mergeCell ref="J37:L37"/>
    <mergeCell ref="M37:O37"/>
    <mergeCell ref="J38:L38"/>
    <mergeCell ref="M38:O38"/>
    <mergeCell ref="M39:O39"/>
    <mergeCell ref="B43:F43"/>
    <mergeCell ref="B44:F44"/>
    <mergeCell ref="B41:C41"/>
    <mergeCell ref="D41:F41"/>
    <mergeCell ref="G39:I39"/>
    <mergeCell ref="J39:L39"/>
    <mergeCell ref="B39:C39"/>
    <mergeCell ref="D39:F39"/>
    <mergeCell ref="B40:C40"/>
    <mergeCell ref="D40:F40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Hôpital Le Vésinet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Guillaume</dc:creator>
  <cp:lastModifiedBy>MASPOLI Sabrina</cp:lastModifiedBy>
  <dcterms:created xsi:type="dcterms:W3CDTF">2026-02-05T15:35:16Z</dcterms:created>
  <dcterms:modified xsi:type="dcterms:W3CDTF">2026-02-20T08:56:04Z</dcterms:modified>
</cp:coreProperties>
</file>